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C9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可以配置到108KW(LSA44.2S75/108KW)</t>
        </r>
      </text>
    </comment>
  </commentList>
</comments>
</file>

<file path=xl/sharedStrings.xml><?xml version="1.0" encoding="utf-8"?>
<sst xmlns="http://schemas.openxmlformats.org/spreadsheetml/2006/main" count="60" uniqueCount="42">
  <si>
    <t>1500 rmp/400v 3P 4W/50HZ/0.8PF</t>
  </si>
  <si>
    <t>KVA</t>
  </si>
  <si>
    <t>KW</t>
  </si>
  <si>
    <t>1800 rmp/480v 3P 4W/60HZ/0.8PF</t>
  </si>
  <si>
    <t>D226B-3D</t>
  </si>
  <si>
    <t>1765×800×1675</t>
  </si>
  <si>
    <t>TD226B-3D</t>
  </si>
  <si>
    <t>TD226B-4D</t>
  </si>
  <si>
    <t>1950×800×1675</t>
  </si>
  <si>
    <t>TD226B-6D</t>
  </si>
  <si>
    <t>2160×800×1765</t>
  </si>
  <si>
    <t>TBD226B-6D</t>
  </si>
  <si>
    <t>2450×1000×1780</t>
  </si>
  <si>
    <t xml:space="preserve">50HZ </t>
  </si>
  <si>
    <t xml:space="preserve">60HZ </t>
  </si>
  <si>
    <t>D226B-3D</t>
  </si>
  <si>
    <t>1765×800×1675</t>
  </si>
  <si>
    <t>TD226B-3D</t>
  </si>
  <si>
    <t>TD226B-4D</t>
  </si>
  <si>
    <t>1950×800×1675</t>
  </si>
  <si>
    <t>TD226B-6D</t>
  </si>
  <si>
    <t>2160×800×1765</t>
  </si>
  <si>
    <t>TBD226B-6D</t>
  </si>
  <si>
    <t>2450×1000×1780</t>
  </si>
  <si>
    <t>DD-31</t>
  </si>
  <si>
    <t>DD-50</t>
  </si>
  <si>
    <t>DD-62</t>
  </si>
  <si>
    <t>DD-100</t>
  </si>
  <si>
    <t>DD-135</t>
  </si>
  <si>
    <t>DD-150</t>
  </si>
  <si>
    <t>DD-34X</t>
  </si>
  <si>
    <t>DD-52X</t>
  </si>
  <si>
    <t>DD-72X</t>
  </si>
  <si>
    <t>DD-110X</t>
  </si>
  <si>
    <t>DD-131X</t>
  </si>
  <si>
    <t>DD-150X</t>
  </si>
  <si>
    <r>
      <t>型号</t>
    </r>
    <r>
      <rPr>
        <b/>
        <sz val="12"/>
        <rFont val="Arial"/>
        <family val="2"/>
      </rPr>
      <t xml:space="preserve"> </t>
    </r>
  </si>
  <si>
    <t>常用功率</t>
  </si>
  <si>
    <t>备用功率</t>
  </si>
  <si>
    <t>引擎型号</t>
  </si>
  <si>
    <t>外形尺寸（mm)</t>
  </si>
  <si>
    <t>干重(kg)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</si>
</sst>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10">
    <font>
      <sz val="12"/>
      <name val="宋体"/>
      <family val="0"/>
    </font>
    <font>
      <sz val="9"/>
      <name val="宋体"/>
      <family val="0"/>
    </font>
    <font>
      <b/>
      <sz val="12"/>
      <name val="Arial"/>
      <family val="2"/>
    </font>
    <font>
      <b/>
      <sz val="12"/>
      <name val="宋体"/>
      <family val="0"/>
    </font>
    <font>
      <b/>
      <sz val="9"/>
      <name val="宋体"/>
      <family val="0"/>
    </font>
    <font>
      <sz val="10"/>
      <name val="Arial"/>
      <family val="2"/>
    </font>
    <font>
      <sz val="10"/>
      <name val="仿宋_GB2312"/>
      <family val="3"/>
    </font>
    <font>
      <sz val="10"/>
      <name val="宋体"/>
      <family val="0"/>
    </font>
    <font>
      <b/>
      <sz val="11"/>
      <name val="Arial"/>
      <family val="2"/>
    </font>
    <font>
      <b/>
      <sz val="8"/>
      <name val="宋体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3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tabSelected="1" workbookViewId="0" topLeftCell="A1">
      <selection activeCell="K13" sqref="K13"/>
    </sheetView>
  </sheetViews>
  <sheetFormatPr defaultColWidth="9.00390625" defaultRowHeight="14.25"/>
  <cols>
    <col min="1" max="1" width="11.25390625" style="0" customWidth="1"/>
    <col min="6" max="6" width="18.00390625" style="0" customWidth="1"/>
    <col min="7" max="7" width="17.00390625" style="0" customWidth="1"/>
    <col min="8" max="8" width="13.00390625" style="0" customWidth="1"/>
  </cols>
  <sheetData>
    <row r="1" ht="35.25" customHeight="1">
      <c r="A1" s="7" t="s">
        <v>13</v>
      </c>
    </row>
    <row r="2" spans="1:8" ht="20.25" customHeight="1">
      <c r="A2" s="14" t="s">
        <v>36</v>
      </c>
      <c r="B2" s="17" t="s">
        <v>0</v>
      </c>
      <c r="C2" s="17"/>
      <c r="D2" s="17"/>
      <c r="E2" s="17"/>
      <c r="F2" s="9" t="s">
        <v>39</v>
      </c>
      <c r="G2" s="12" t="s">
        <v>40</v>
      </c>
      <c r="H2" s="12" t="s">
        <v>41</v>
      </c>
    </row>
    <row r="3" spans="1:8" ht="20.25" customHeight="1">
      <c r="A3" s="15"/>
      <c r="B3" s="18" t="s">
        <v>37</v>
      </c>
      <c r="C3" s="17"/>
      <c r="D3" s="18" t="s">
        <v>38</v>
      </c>
      <c r="E3" s="17"/>
      <c r="F3" s="10"/>
      <c r="G3" s="13"/>
      <c r="H3" s="13"/>
    </row>
    <row r="4" spans="1:8" ht="20.25" customHeight="1">
      <c r="A4" s="16"/>
      <c r="B4" s="1" t="s">
        <v>1</v>
      </c>
      <c r="C4" s="1" t="s">
        <v>2</v>
      </c>
      <c r="D4" s="1" t="s">
        <v>1</v>
      </c>
      <c r="E4" s="1" t="s">
        <v>2</v>
      </c>
      <c r="F4" s="11"/>
      <c r="G4" s="13"/>
      <c r="H4" s="13"/>
    </row>
    <row r="5" spans="1:8" s="6" customFormat="1" ht="24.75" customHeight="1">
      <c r="A5" s="3" t="s">
        <v>24</v>
      </c>
      <c r="B5" s="2">
        <f aca="true" t="shared" si="0" ref="B5:B10">C5*1.25</f>
        <v>31.25</v>
      </c>
      <c r="C5" s="3">
        <v>25</v>
      </c>
      <c r="D5" s="2">
        <f aca="true" t="shared" si="1" ref="D5:D10">E5*1.25</f>
        <v>34.37500000000001</v>
      </c>
      <c r="E5" s="2">
        <f aca="true" t="shared" si="2" ref="E5:E10">C5*1.1</f>
        <v>27.500000000000004</v>
      </c>
      <c r="F5" s="3" t="s">
        <v>4</v>
      </c>
      <c r="G5" s="5" t="s">
        <v>5</v>
      </c>
      <c r="H5" s="4">
        <v>780</v>
      </c>
    </row>
    <row r="6" spans="1:8" s="6" customFormat="1" ht="24.75" customHeight="1">
      <c r="A6" s="3" t="s">
        <v>25</v>
      </c>
      <c r="B6" s="2">
        <f t="shared" si="0"/>
        <v>42.5</v>
      </c>
      <c r="C6" s="3">
        <v>34</v>
      </c>
      <c r="D6" s="2">
        <f t="shared" si="1"/>
        <v>46.75000000000001</v>
      </c>
      <c r="E6" s="2">
        <f t="shared" si="2"/>
        <v>37.400000000000006</v>
      </c>
      <c r="F6" s="3" t="s">
        <v>6</v>
      </c>
      <c r="G6" s="5" t="s">
        <v>5</v>
      </c>
      <c r="H6" s="4">
        <v>840</v>
      </c>
    </row>
    <row r="7" spans="1:8" s="6" customFormat="1" ht="24.75" customHeight="1">
      <c r="A7" s="3" t="s">
        <v>26</v>
      </c>
      <c r="B7" s="2">
        <f t="shared" si="0"/>
        <v>62.5</v>
      </c>
      <c r="C7" s="3">
        <v>50</v>
      </c>
      <c r="D7" s="2">
        <f t="shared" si="1"/>
        <v>68.75000000000001</v>
      </c>
      <c r="E7" s="2">
        <f t="shared" si="2"/>
        <v>55.00000000000001</v>
      </c>
      <c r="F7" s="3" t="s">
        <v>7</v>
      </c>
      <c r="G7" s="5" t="s">
        <v>8</v>
      </c>
      <c r="H7" s="4">
        <v>980</v>
      </c>
    </row>
    <row r="8" spans="1:8" s="6" customFormat="1" ht="24.75" customHeight="1">
      <c r="A8" s="3" t="s">
        <v>27</v>
      </c>
      <c r="B8" s="2">
        <f t="shared" si="0"/>
        <v>100</v>
      </c>
      <c r="C8" s="3">
        <v>80</v>
      </c>
      <c r="D8" s="2">
        <f t="shared" si="1"/>
        <v>110</v>
      </c>
      <c r="E8" s="2">
        <f t="shared" si="2"/>
        <v>88</v>
      </c>
      <c r="F8" s="3" t="s">
        <v>9</v>
      </c>
      <c r="G8" s="4" t="s">
        <v>10</v>
      </c>
      <c r="H8" s="4">
        <v>1265</v>
      </c>
    </row>
    <row r="9" spans="1:8" s="6" customFormat="1" ht="24.75" customHeight="1">
      <c r="A9" s="3" t="s">
        <v>28</v>
      </c>
      <c r="B9" s="2">
        <f t="shared" si="0"/>
        <v>125</v>
      </c>
      <c r="C9" s="3">
        <v>100</v>
      </c>
      <c r="D9" s="2">
        <f t="shared" si="1"/>
        <v>137.50000000000003</v>
      </c>
      <c r="E9" s="2">
        <f t="shared" si="2"/>
        <v>110.00000000000001</v>
      </c>
      <c r="F9" s="3" t="s">
        <v>11</v>
      </c>
      <c r="G9" s="4" t="s">
        <v>12</v>
      </c>
      <c r="H9" s="4">
        <v>1420</v>
      </c>
    </row>
    <row r="10" spans="1:8" s="6" customFormat="1" ht="24.75" customHeight="1">
      <c r="A10" s="3" t="s">
        <v>29</v>
      </c>
      <c r="B10" s="2">
        <f t="shared" si="0"/>
        <v>150</v>
      </c>
      <c r="C10" s="3">
        <v>120</v>
      </c>
      <c r="D10" s="2">
        <f t="shared" si="1"/>
        <v>165</v>
      </c>
      <c r="E10" s="2">
        <f t="shared" si="2"/>
        <v>132</v>
      </c>
      <c r="F10" s="3" t="s">
        <v>11</v>
      </c>
      <c r="G10" s="4" t="s">
        <v>12</v>
      </c>
      <c r="H10" s="4">
        <v>1450</v>
      </c>
    </row>
    <row r="13" ht="15.75">
      <c r="A13" s="8" t="s">
        <v>14</v>
      </c>
    </row>
    <row r="14" spans="1:8" ht="20.25" customHeight="1">
      <c r="A14" s="14" t="s">
        <v>36</v>
      </c>
      <c r="B14" s="17" t="s">
        <v>3</v>
      </c>
      <c r="C14" s="17"/>
      <c r="D14" s="17"/>
      <c r="E14" s="17"/>
      <c r="F14" s="9" t="s">
        <v>39</v>
      </c>
      <c r="G14" s="12" t="s">
        <v>40</v>
      </c>
      <c r="H14" s="12" t="s">
        <v>41</v>
      </c>
    </row>
    <row r="15" spans="1:8" ht="20.25" customHeight="1">
      <c r="A15" s="15"/>
      <c r="B15" s="18" t="s">
        <v>37</v>
      </c>
      <c r="C15" s="17"/>
      <c r="D15" s="18" t="s">
        <v>38</v>
      </c>
      <c r="E15" s="17"/>
      <c r="F15" s="10"/>
      <c r="G15" s="13"/>
      <c r="H15" s="13"/>
    </row>
    <row r="16" spans="1:8" ht="20.25" customHeight="1">
      <c r="A16" s="16"/>
      <c r="B16" s="1" t="s">
        <v>1</v>
      </c>
      <c r="C16" s="1" t="s">
        <v>2</v>
      </c>
      <c r="D16" s="1" t="s">
        <v>1</v>
      </c>
      <c r="E16" s="1" t="s">
        <v>2</v>
      </c>
      <c r="F16" s="11"/>
      <c r="G16" s="13"/>
      <c r="H16" s="13"/>
    </row>
    <row r="17" spans="1:8" s="6" customFormat="1" ht="24.75" customHeight="1">
      <c r="A17" s="3" t="s">
        <v>30</v>
      </c>
      <c r="B17" s="2">
        <f aca="true" t="shared" si="3" ref="B17:B22">C17*1.25</f>
        <v>33.75</v>
      </c>
      <c r="C17" s="3">
        <v>27</v>
      </c>
      <c r="D17" s="2">
        <f aca="true" t="shared" si="4" ref="D17:D22">E17*1.25</f>
        <v>37.125</v>
      </c>
      <c r="E17" s="2">
        <f aca="true" t="shared" si="5" ref="E17:E22">C17*1.1</f>
        <v>29.700000000000003</v>
      </c>
      <c r="F17" s="3" t="s">
        <v>15</v>
      </c>
      <c r="G17" s="5" t="s">
        <v>16</v>
      </c>
      <c r="H17" s="4">
        <v>780</v>
      </c>
    </row>
    <row r="18" spans="1:8" s="6" customFormat="1" ht="24.75" customHeight="1">
      <c r="A18" s="3" t="s">
        <v>31</v>
      </c>
      <c r="B18" s="2">
        <f t="shared" si="3"/>
        <v>52.5</v>
      </c>
      <c r="C18" s="3">
        <v>42</v>
      </c>
      <c r="D18" s="2">
        <f t="shared" si="4"/>
        <v>57.75</v>
      </c>
      <c r="E18" s="2">
        <f t="shared" si="5"/>
        <v>46.2</v>
      </c>
      <c r="F18" s="3" t="s">
        <v>17</v>
      </c>
      <c r="G18" s="5" t="s">
        <v>16</v>
      </c>
      <c r="H18" s="4">
        <v>840</v>
      </c>
    </row>
    <row r="19" spans="1:8" s="6" customFormat="1" ht="24.75" customHeight="1">
      <c r="A19" s="3" t="s">
        <v>32</v>
      </c>
      <c r="B19" s="2">
        <f t="shared" si="3"/>
        <v>71.25</v>
      </c>
      <c r="C19" s="3">
        <v>57</v>
      </c>
      <c r="D19" s="2">
        <f t="shared" si="4"/>
        <v>78.375</v>
      </c>
      <c r="E19" s="2">
        <f t="shared" si="5"/>
        <v>62.7</v>
      </c>
      <c r="F19" s="3" t="s">
        <v>18</v>
      </c>
      <c r="G19" s="5" t="s">
        <v>19</v>
      </c>
      <c r="H19" s="4">
        <v>980</v>
      </c>
    </row>
    <row r="20" spans="1:8" s="6" customFormat="1" ht="24.75" customHeight="1">
      <c r="A20" s="3" t="s">
        <v>33</v>
      </c>
      <c r="B20" s="2">
        <f t="shared" si="3"/>
        <v>110</v>
      </c>
      <c r="C20" s="3">
        <v>88</v>
      </c>
      <c r="D20" s="2">
        <f t="shared" si="4"/>
        <v>121.00000000000001</v>
      </c>
      <c r="E20" s="2">
        <f t="shared" si="5"/>
        <v>96.80000000000001</v>
      </c>
      <c r="F20" s="3" t="s">
        <v>20</v>
      </c>
      <c r="G20" s="4" t="s">
        <v>21</v>
      </c>
      <c r="H20" s="4">
        <v>1265</v>
      </c>
    </row>
    <row r="21" spans="1:8" s="6" customFormat="1" ht="24.75" customHeight="1">
      <c r="A21" s="3" t="s">
        <v>34</v>
      </c>
      <c r="B21" s="2">
        <f t="shared" si="3"/>
        <v>131.25</v>
      </c>
      <c r="C21" s="3">
        <v>105</v>
      </c>
      <c r="D21" s="2">
        <f t="shared" si="4"/>
        <v>144.37500000000003</v>
      </c>
      <c r="E21" s="2">
        <f t="shared" si="5"/>
        <v>115.50000000000001</v>
      </c>
      <c r="F21" s="3" t="s">
        <v>22</v>
      </c>
      <c r="G21" s="4" t="s">
        <v>23</v>
      </c>
      <c r="H21" s="4">
        <v>1420</v>
      </c>
    </row>
    <row r="22" spans="1:8" s="6" customFormat="1" ht="24.75" customHeight="1">
      <c r="A22" s="3" t="s">
        <v>35</v>
      </c>
      <c r="B22" s="2">
        <f t="shared" si="3"/>
        <v>150</v>
      </c>
      <c r="C22" s="3">
        <v>120</v>
      </c>
      <c r="D22" s="2">
        <f t="shared" si="4"/>
        <v>165</v>
      </c>
      <c r="E22" s="2">
        <f t="shared" si="5"/>
        <v>132</v>
      </c>
      <c r="F22" s="3" t="s">
        <v>22</v>
      </c>
      <c r="G22" s="4" t="s">
        <v>23</v>
      </c>
      <c r="H22" s="4">
        <v>1420</v>
      </c>
    </row>
  </sheetData>
  <mergeCells count="14">
    <mergeCell ref="G14:G16"/>
    <mergeCell ref="H14:H16"/>
    <mergeCell ref="F14:F16"/>
    <mergeCell ref="A14:A16"/>
    <mergeCell ref="B14:E14"/>
    <mergeCell ref="B3:C3"/>
    <mergeCell ref="D3:E3"/>
    <mergeCell ref="B15:C15"/>
    <mergeCell ref="D15:E15"/>
    <mergeCell ref="F2:F4"/>
    <mergeCell ref="G2:G4"/>
    <mergeCell ref="H2:H4"/>
    <mergeCell ref="A2:A4"/>
    <mergeCell ref="B2:E2"/>
  </mergeCells>
  <printOptions/>
  <pageMargins left="0.75" right="0.75" top="1" bottom="1" header="0.5" footer="0.5"/>
  <pageSetup fitToHeight="1" fitToWidth="1" horizontalDpi="600" verticalDpi="600" orientation="portrait" paperSize="9" scale="8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2006-02-27T03:31:50Z</cp:lastPrinted>
  <dcterms:created xsi:type="dcterms:W3CDTF">1996-12-17T01:32:42Z</dcterms:created>
  <dcterms:modified xsi:type="dcterms:W3CDTF">2006-02-27T04:50:12Z</dcterms:modified>
  <cp:category/>
  <cp:version/>
  <cp:contentType/>
  <cp:contentStatus/>
</cp:coreProperties>
</file>